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PRESUPUESTALES\"/>
    </mc:Choice>
  </mc:AlternateContent>
  <xr:revisionPtr revIDLastSave="0" documentId="13_ncr:1_{2667CCAB-A5FC-44C2-95E2-263ABB7FC69B}" xr6:coauthVersionLast="45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20" i="1"/>
  <c r="H15" i="1"/>
  <c r="H13" i="1"/>
  <c r="H11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E10" i="1"/>
  <c r="H10" i="1" s="1"/>
  <c r="C9" i="1"/>
  <c r="G81" i="1" l="1"/>
  <c r="F81" i="1"/>
  <c r="E27" i="1"/>
  <c r="H27" i="1" s="1"/>
  <c r="D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<sst xmlns="http://schemas.openxmlformats.org/spreadsheetml/2006/main" count="89" uniqueCount="89">
  <si>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</si>
  <si>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</si>
  <si>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</si>
  <si>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</si>
  <si>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</si>
  <si>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</si>
  <si>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</si>
  <si>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</si>
  <si>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</si>
  <si>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</si>
  <si>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</si>
  <si>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</si>
  <si>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</si>
  <si>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</si>
  <si>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</si>
  <si>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</si>
  <si>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</si>
  <si>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</si>
  <si>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</si>
  <si>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</si>
  <si>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</si>
  <si>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</si>
  <si>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</si>
  <si>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</si>
  <si>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</si>
  <si>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</si>
  <si>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</si>
  <si>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</si>
  <si>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</si>
  <si>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</si>
  <si>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</si>
  <si>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</si>
  <si>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</si>
  <si>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</si>
  <si>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</si>
  <si>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</si>
  <si>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</si>
  <si>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</si>
  <si>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</si>
  <si>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</si>
  <si>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</si>
  <si>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</si>
  <si>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</si>
  <si>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</si>
  <si>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</si>
  <si>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</si>
  <si>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</si>
  <si>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</si>
  <si>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</si>
  <si>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</si>
  <si>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</si>
  <si>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</si>
  <si>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</si>
  <si>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</si>
  <si>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</si>
  <si>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</si>
  <si>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</si>
  <si>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</si>
  <si>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</si>
  <si>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</si>
  <si>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</si>
  <si>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</si>
  <si>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</si>
  <si>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</si>
  <si>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</si>
  <si>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</si>
  <si>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</si>
  <si>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</si>
  <si>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</si>
  <si>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</si>
  <si>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</si>
  <si>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</si>
  <si>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</si>
  <si>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</si>
  <si>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</si>
  <si>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</si>
  <si>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</si>
  <si>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</si>
  <si>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</si>
  <si>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</si>
  <si>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</si>
  <si>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</si>
  <si>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</si>
  <si>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</si>
  <si>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</si>
  <si>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</si>
  <si>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POTABLE Y ALC. ÁLVARO OBREGÓN</t>
  </si>
  <si>
    <t>Del 01 DE ENERO AL 31 DICIEMBRE 2021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</si>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</sst>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1297781</xdr:colOff>
      <xdr:row>90</xdr:row>
      <xdr:rowOff>142875</xdr:rowOff>
    </xdr:from>
    <xdr:to>
      <xdr:col>5</xdr:col>
      <xdr:colOff>440531</xdr:colOff>
      <xdr:row>94</xdr:row>
      <xdr:rowOff>133357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26534DB-BDAC-4871-BD5F-D62BDC170D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59444" r="64058" b="34436"/>
        <a:stretch/>
      </xdr:blipFill>
      <xdr:spPr bwMode="auto">
        <a:xfrm>
          <a:off x="1607344" y="15966281"/>
          <a:ext cx="6179343" cy="609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90" sqref="B9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5703125" style="1" bestFit="1" customWidth="1"/>
    <col min="4" max="4" width="16" style="1" bestFit="1" customWidth="1"/>
    <col min="5" max="7" width="15.14062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1156933</v>
      </c>
      <c r="D9" s="16">
        <f>SUM(D10:D16)</f>
        <v>-175094</v>
      </c>
      <c r="E9" s="16">
        <f t="shared" ref="E9:E26" si="0">C9+D9</f>
        <v>981839</v>
      </c>
      <c r="F9" s="16">
        <f>SUM(F10:F16)</f>
        <v>981839</v>
      </c>
      <c r="G9" s="16">
        <f>SUM(G10:G16)</f>
        <v>981839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496778</v>
      </c>
      <c r="D10" s="13">
        <v>5830</v>
      </c>
      <c r="E10" s="18">
        <f t="shared" si="0"/>
        <v>502608</v>
      </c>
      <c r="F10" s="12">
        <v>502608</v>
      </c>
      <c r="G10" s="12">
        <v>502608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406953</v>
      </c>
      <c r="D12" s="13">
        <v>-134140</v>
      </c>
      <c r="E12" s="18">
        <f t="shared" si="0"/>
        <v>272813</v>
      </c>
      <c r="F12" s="12">
        <v>272813</v>
      </c>
      <c r="G12" s="12">
        <v>272813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127249</v>
      </c>
      <c r="D13" s="13">
        <v>-10892</v>
      </c>
      <c r="E13" s="18">
        <f>C13+D13</f>
        <v>116357</v>
      </c>
      <c r="F13" s="12">
        <v>116357</v>
      </c>
      <c r="G13" s="12">
        <v>116357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125953</v>
      </c>
      <c r="D14" s="13">
        <v>-35892</v>
      </c>
      <c r="E14" s="18">
        <f t="shared" si="0"/>
        <v>90061</v>
      </c>
      <c r="F14" s="12">
        <v>90061</v>
      </c>
      <c r="G14" s="12">
        <v>90061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373368</v>
      </c>
      <c r="D17" s="16">
        <f>SUM(D18:D26)</f>
        <v>-55064</v>
      </c>
      <c r="E17" s="16">
        <f t="shared" si="0"/>
        <v>318304</v>
      </c>
      <c r="F17" s="16">
        <f>SUM(F18:F26)</f>
        <v>318304</v>
      </c>
      <c r="G17" s="16">
        <f>SUM(G18:G26)</f>
        <v>318304</v>
      </c>
      <c r="H17" s="16">
        <f t="shared" si="1"/>
        <v>0</v>
      </c>
    </row>
    <row r="18" spans="2:8" ht="24" x14ac:dyDescent="0.2">
      <c r="B18" s="9" t="s">
        <v>22</v>
      </c>
      <c r="C18" s="12">
        <v>33353</v>
      </c>
      <c r="D18" s="13">
        <v>-12958</v>
      </c>
      <c r="E18" s="18">
        <f t="shared" si="0"/>
        <v>20395</v>
      </c>
      <c r="F18" s="12">
        <v>20395</v>
      </c>
      <c r="G18" s="12">
        <v>20395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10000</v>
      </c>
      <c r="D19" s="13">
        <v>900</v>
      </c>
      <c r="E19" s="18">
        <f t="shared" si="0"/>
        <v>10900</v>
      </c>
      <c r="F19" s="12">
        <v>10900</v>
      </c>
      <c r="G19" s="12">
        <v>10900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1699</v>
      </c>
      <c r="D21" s="13">
        <v>25567</v>
      </c>
      <c r="E21" s="18">
        <f t="shared" si="0"/>
        <v>27266</v>
      </c>
      <c r="F21" s="12">
        <v>27266</v>
      </c>
      <c r="G21" s="12">
        <v>27266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20000</v>
      </c>
      <c r="D22" s="13">
        <v>-8095</v>
      </c>
      <c r="E22" s="18">
        <f t="shared" si="0"/>
        <v>11905</v>
      </c>
      <c r="F22" s="12">
        <v>11905</v>
      </c>
      <c r="G22" s="12">
        <v>11905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124946</v>
      </c>
      <c r="D23" s="13">
        <v>-19270</v>
      </c>
      <c r="E23" s="18">
        <f t="shared" si="0"/>
        <v>105676</v>
      </c>
      <c r="F23" s="12">
        <v>105676</v>
      </c>
      <c r="G23" s="12">
        <v>105676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7000</v>
      </c>
      <c r="D24" s="13">
        <v>-7000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830</v>
      </c>
      <c r="D25" s="13">
        <v>-650</v>
      </c>
      <c r="E25" s="18">
        <f t="shared" si="0"/>
        <v>180</v>
      </c>
      <c r="F25" s="12">
        <v>180</v>
      </c>
      <c r="G25" s="12">
        <v>180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175540</v>
      </c>
      <c r="D26" s="13">
        <v>-33558</v>
      </c>
      <c r="E26" s="18">
        <f t="shared" si="0"/>
        <v>141982</v>
      </c>
      <c r="F26" s="12">
        <v>141982</v>
      </c>
      <c r="G26" s="12">
        <v>141982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1852934</v>
      </c>
      <c r="D27" s="16">
        <f>SUM(D28:D36)</f>
        <v>21280</v>
      </c>
      <c r="E27" s="16">
        <f>D27+C27</f>
        <v>1874214</v>
      </c>
      <c r="F27" s="16">
        <f>SUM(F28:F36)</f>
        <v>1874214</v>
      </c>
      <c r="G27" s="16">
        <f>SUM(G28:G36)</f>
        <v>1874214</v>
      </c>
      <c r="H27" s="16">
        <f t="shared" si="1"/>
        <v>0</v>
      </c>
    </row>
    <row r="28" spans="2:8" x14ac:dyDescent="0.2">
      <c r="B28" s="9" t="s">
        <v>32</v>
      </c>
      <c r="C28" s="12">
        <v>1459059</v>
      </c>
      <c r="D28" s="13">
        <v>-127929</v>
      </c>
      <c r="E28" s="18">
        <f t="shared" ref="E28:E36" si="2">C28+D28</f>
        <v>1331130</v>
      </c>
      <c r="F28" s="12">
        <v>1331130</v>
      </c>
      <c r="G28" s="12">
        <v>1331130</v>
      </c>
      <c r="H28" s="20">
        <f t="shared" si="1"/>
        <v>0</v>
      </c>
    </row>
    <row r="29" spans="2:8" x14ac:dyDescent="0.2">
      <c r="B29" s="9" t="s">
        <v>33</v>
      </c>
      <c r="C29" s="12">
        <v>25659</v>
      </c>
      <c r="D29" s="13">
        <v>23229</v>
      </c>
      <c r="E29" s="18">
        <f t="shared" si="2"/>
        <v>48888</v>
      </c>
      <c r="F29" s="12">
        <v>48888</v>
      </c>
      <c r="G29" s="12">
        <v>48888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11234</v>
      </c>
      <c r="E30" s="18">
        <f t="shared" si="2"/>
        <v>11234</v>
      </c>
      <c r="F30" s="12">
        <v>11234</v>
      </c>
      <c r="G30" s="12">
        <v>11234</v>
      </c>
      <c r="H30" s="20">
        <f t="shared" si="1"/>
        <v>0</v>
      </c>
    </row>
    <row r="31" spans="2:8" x14ac:dyDescent="0.2">
      <c r="B31" s="9" t="s">
        <v>35</v>
      </c>
      <c r="C31" s="12">
        <v>2043</v>
      </c>
      <c r="D31" s="13">
        <v>-1250</v>
      </c>
      <c r="E31" s="18">
        <f t="shared" si="2"/>
        <v>793</v>
      </c>
      <c r="F31" s="12">
        <v>793</v>
      </c>
      <c r="G31" s="12">
        <v>793</v>
      </c>
      <c r="H31" s="20">
        <f t="shared" si="1"/>
        <v>0</v>
      </c>
    </row>
    <row r="32" spans="2:8" ht="24" x14ac:dyDescent="0.2">
      <c r="B32" s="9" t="s">
        <v>36</v>
      </c>
      <c r="C32" s="12">
        <v>147803</v>
      </c>
      <c r="D32" s="13">
        <v>125032</v>
      </c>
      <c r="E32" s="18">
        <f t="shared" si="2"/>
        <v>272835</v>
      </c>
      <c r="F32" s="12">
        <v>272835</v>
      </c>
      <c r="G32" s="12">
        <v>272835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11089</v>
      </c>
      <c r="D34" s="13">
        <v>1714</v>
      </c>
      <c r="E34" s="18">
        <f t="shared" si="2"/>
        <v>12803</v>
      </c>
      <c r="F34" s="12">
        <v>12803</v>
      </c>
      <c r="G34" s="12">
        <v>12803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207281</v>
      </c>
      <c r="D36" s="13">
        <v>-10750</v>
      </c>
      <c r="E36" s="18">
        <f t="shared" si="2"/>
        <v>196531</v>
      </c>
      <c r="F36" s="12">
        <v>196531</v>
      </c>
      <c r="G36" s="12">
        <v>196531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464000</v>
      </c>
      <c r="D47" s="16">
        <f>SUM(D48:D56)</f>
        <v>-464000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197000</v>
      </c>
      <c r="D48" s="13">
        <v>-197000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267000</v>
      </c>
      <c r="D55" s="13">
        <v>-267000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3847235</v>
      </c>
      <c r="D81" s="22">
        <f>SUM(D73,D69,D61,D57,D47,D37,D27,D17,D9)</f>
        <v>-672878</v>
      </c>
      <c r="E81" s="22">
        <f>C81+D81</f>
        <v>3174357</v>
      </c>
      <c r="F81" s="22">
        <f>SUM(F73,F69,F61,F57,F47,F37,F17,F27,F9)</f>
        <v>3174357</v>
      </c>
      <c r="G81" s="22">
        <f>SUM(G73,G69,G61,G57,G47,G37,G27,G17,G9)</f>
        <v>3174357</v>
      </c>
      <c r="H81" s="22">
        <f t="shared" si="5"/>
        <v>0</v>
      </c>
    </row>
    <row r="83" spans="2:8" s="23" customFormat="1" ht="36" x14ac:dyDescent="0.2">
      <c r="B83" s="24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59055118110236227" right="0.59055118110236227" top="0.59055118110236227" bottom="0.59055118110236227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2022-02-02T19:33:35Z</cp:lastPrinted>
  <dcterms:created xsi:type="dcterms:W3CDTF">2019-12-04T16:22:52Z</dcterms:created>
  <dcterms:modified xsi:type="dcterms:W3CDTF">2022-02-02T19:41:07Z</dcterms:modified>
</cp:coreProperties>
</file>